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F9" i="1" l="1"/>
  <c r="F18" i="1" l="1"/>
  <c r="H17" i="1"/>
  <c r="I17" i="1"/>
  <c r="E17" i="1"/>
  <c r="H9" i="1"/>
  <c r="I9" i="1"/>
  <c r="G9" i="1"/>
  <c r="G18" i="1" l="1"/>
  <c r="H18" i="1"/>
  <c r="I18" i="1"/>
  <c r="E9" i="1"/>
</calcChain>
</file>

<file path=xl/sharedStrings.xml><?xml version="1.0" encoding="utf-8"?>
<sst xmlns="http://schemas.openxmlformats.org/spreadsheetml/2006/main" count="40" uniqueCount="34">
  <si>
    <t>Школа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</si>
  <si>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</si>
  <si>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</si>
  <si>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</si>
  <si>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</si>
  <si>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</si>
  <si>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</si>
  <si>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</si>
  <si>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</si>
  <si>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</si>
  <si>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</si>
  <si>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</si>
  <si>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</si>
  <si>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МОУ СОШ с. Домна</t>
  </si>
  <si>
    <t>Дата</t>
  </si>
  <si>
    <t>Итого за завтрак:</t>
  </si>
  <si>
    <t>Итого за обед:</t>
  </si>
  <si>
    <t>Итого:</t>
  </si>
  <si>
    <t>1-4 классы</t>
  </si>
  <si>
    <t>Энергетическая ценность</t>
  </si>
  <si>
    <t>60//50</t>
  </si>
  <si>
    <t>297Л</t>
  </si>
  <si>
    <t>Каша гречневая рассыпчатая</t>
  </si>
  <si>
    <t>451Л</t>
  </si>
  <si>
    <t>Котлета мясная с соусом</t>
  </si>
  <si>
    <t>693Л</t>
  </si>
  <si>
    <t>Какао с молоком</t>
  </si>
  <si>
    <t>71Л</t>
  </si>
  <si>
    <t>Салат "Винегрет"</t>
  </si>
  <si>
    <t>124Л</t>
  </si>
  <si>
    <t>Щи из свежей капусты</t>
  </si>
  <si>
    <t>639Л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</si>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</sst>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1" applyFon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0" fontId="0" fillId="0" borderId="20" xfId="0" applyBorder="1"/>
    <xf numFmtId="0" fontId="0" fillId="2" borderId="21" xfId="0" applyFill="1" applyBorder="1" applyAlignment="1"/>
    <xf numFmtId="0" fontId="0" fillId="2" borderId="22" xfId="0" applyFill="1" applyBorder="1" applyAlignment="1"/>
    <xf numFmtId="0" fontId="0" fillId="2" borderId="23" xfId="0" applyFill="1" applyBorder="1" applyAlignment="1"/>
    <xf numFmtId="164" fontId="0" fillId="4" borderId="8" xfId="1" applyFont="1" applyFill="1" applyBorder="1" applyProtection="1">
      <protection locked="0"/>
    </xf>
    <xf numFmtId="2" fontId="2" fillId="4" borderId="8" xfId="1" applyNumberFormat="1" applyFont="1" applyFill="1" applyBorder="1" applyProtection="1">
      <protection locked="0"/>
    </xf>
    <xf numFmtId="2" fontId="2" fillId="4" borderId="9" xfId="1" applyNumberFormat="1" applyFont="1" applyFill="1" applyBorder="1" applyProtection="1">
      <protection locked="0"/>
    </xf>
    <xf numFmtId="164" fontId="0" fillId="4" borderId="1" xfId="0" applyNumberFormat="1" applyFill="1" applyBorder="1"/>
    <xf numFmtId="2" fontId="0" fillId="4" borderId="1" xfId="0" applyNumberFormat="1" applyFill="1" applyBorder="1"/>
    <xf numFmtId="0" fontId="0" fillId="0" borderId="1" xfId="0" applyBorder="1"/>
    <xf numFmtId="14" fontId="0" fillId="3" borderId="1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3" borderId="11" xfId="0" applyFill="1" applyBorder="1" applyAlignment="1">
      <alignment horizontal="center" wrapText="1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3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/>
    <xf numFmtId="2" fontId="0" fillId="4" borderId="15" xfId="1" applyNumberFormat="1" applyFont="1" applyFill="1" applyBorder="1" applyProtection="1">
      <protection locked="0"/>
    </xf>
    <xf numFmtId="2" fontId="0" fillId="0" borderId="1" xfId="0" applyNumberFormat="1" applyBorder="1"/>
    <xf numFmtId="0" fontId="0" fillId="4" borderId="24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3" borderId="1" xfId="0" applyFill="1" applyBorder="1" applyAlignment="1" applyProtection="1">
      <protection locked="0"/>
    </xf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8"/>
  <sheetViews>
    <sheetView showGridLines="0" showRowColHeaders="0" tabSelected="1" workbookViewId="0">
      <selection activeCell="I1" sqref="I1"/>
    </sheetView>
  </sheetViews>
  <sheetFormatPr defaultRowHeight="14.4" x14ac:dyDescent="0.3"/>
  <cols>
    <col min="1" max="1" width="12.109375" customWidth="1"/>
    <col min="2" max="2" width="8" customWidth="1"/>
    <col min="3" max="3" width="41.5546875" customWidth="1"/>
    <col min="4" max="4" width="10.109375" customWidth="1"/>
    <col min="5" max="5" width="9.6640625" bestFit="1" customWidth="1"/>
    <col min="6" max="6" width="9.6640625" customWidth="1"/>
    <col min="7" max="7" width="7.6640625" customWidth="1"/>
    <col min="8" max="8" width="7.88671875" customWidth="1"/>
    <col min="9" max="9" width="10.44140625" customWidth="1"/>
  </cols>
  <sheetData>
    <row r="1" spans="1:9" x14ac:dyDescent="0.3">
      <c r="A1" s="39" t="s">
        <v>0</v>
      </c>
      <c r="B1" s="55" t="s">
        <v>13</v>
      </c>
      <c r="C1" s="55"/>
      <c r="D1" s="39" t="s">
        <v>9</v>
      </c>
      <c r="E1" s="59" t="s">
        <v>18</v>
      </c>
      <c r="F1" s="59"/>
      <c r="G1" s="59"/>
      <c r="H1" s="39" t="s">
        <v>14</v>
      </c>
      <c r="I1" s="40">
        <v>45761</v>
      </c>
    </row>
    <row r="2" spans="1:9" ht="7.5" customHeight="1" thickBot="1" x14ac:dyDescent="0.35">
      <c r="A2" s="28"/>
      <c r="B2" s="29"/>
      <c r="C2" s="29"/>
      <c r="D2" s="29"/>
      <c r="E2" s="29"/>
      <c r="F2" s="29"/>
      <c r="G2" s="29"/>
      <c r="H2" s="29"/>
      <c r="I2" s="30"/>
    </row>
    <row r="3" spans="1:9" ht="43.8" thickBot="1" x14ac:dyDescent="0.35">
      <c r="A3" s="17" t="s">
        <v>1</v>
      </c>
      <c r="B3" s="18" t="s">
        <v>10</v>
      </c>
      <c r="C3" s="18" t="s">
        <v>2</v>
      </c>
      <c r="D3" s="18" t="s">
        <v>11</v>
      </c>
      <c r="E3" s="18" t="s">
        <v>3</v>
      </c>
      <c r="F3" s="42" t="s">
        <v>19</v>
      </c>
      <c r="G3" s="18" t="s">
        <v>4</v>
      </c>
      <c r="H3" s="18" t="s">
        <v>5</v>
      </c>
      <c r="I3" s="19" t="s">
        <v>6</v>
      </c>
    </row>
    <row r="4" spans="1:9" x14ac:dyDescent="0.3">
      <c r="A4" s="31" t="s">
        <v>7</v>
      </c>
      <c r="B4" s="1" t="s">
        <v>21</v>
      </c>
      <c r="C4" s="5" t="s">
        <v>22</v>
      </c>
      <c r="D4" s="6">
        <v>150</v>
      </c>
      <c r="E4" s="7">
        <v>26</v>
      </c>
      <c r="F4" s="43">
        <v>203.2</v>
      </c>
      <c r="G4" s="20">
        <v>5.0599999999999996</v>
      </c>
      <c r="H4" s="20">
        <v>5.22</v>
      </c>
      <c r="I4" s="21">
        <v>34.74</v>
      </c>
    </row>
    <row r="5" spans="1:9" x14ac:dyDescent="0.3">
      <c r="A5" s="32"/>
      <c r="B5" s="2" t="s">
        <v>23</v>
      </c>
      <c r="C5" s="8" t="s">
        <v>24</v>
      </c>
      <c r="D5" s="48" t="s">
        <v>20</v>
      </c>
      <c r="E5" s="10">
        <v>61.16</v>
      </c>
      <c r="F5" s="44">
        <v>196.25</v>
      </c>
      <c r="G5" s="22">
        <v>8.1999999999999993</v>
      </c>
      <c r="H5" s="22">
        <v>9</v>
      </c>
      <c r="I5" s="23">
        <v>13.05</v>
      </c>
    </row>
    <row r="6" spans="1:9" x14ac:dyDescent="0.3">
      <c r="A6" s="32"/>
      <c r="B6" s="2" t="s">
        <v>25</v>
      </c>
      <c r="C6" s="8" t="s">
        <v>26</v>
      </c>
      <c r="D6" s="9">
        <v>200</v>
      </c>
      <c r="E6" s="10">
        <v>28.32</v>
      </c>
      <c r="F6" s="44">
        <v>93</v>
      </c>
      <c r="G6" s="22">
        <v>2.6</v>
      </c>
      <c r="H6" s="22">
        <v>2.7</v>
      </c>
      <c r="I6" s="23">
        <v>15.8</v>
      </c>
    </row>
    <row r="7" spans="1:9" x14ac:dyDescent="0.3">
      <c r="A7" s="32"/>
      <c r="B7" s="2"/>
      <c r="C7" s="8" t="s">
        <v>12</v>
      </c>
      <c r="D7" s="9">
        <v>40</v>
      </c>
      <c r="E7" s="10">
        <v>4.5199999999999996</v>
      </c>
      <c r="F7" s="44">
        <v>92</v>
      </c>
      <c r="G7" s="22">
        <v>3.16</v>
      </c>
      <c r="H7" s="22">
        <v>2.4</v>
      </c>
      <c r="I7" s="23">
        <v>16.53</v>
      </c>
    </row>
    <row r="8" spans="1:9" x14ac:dyDescent="0.3">
      <c r="A8" s="33"/>
      <c r="B8" s="2"/>
      <c r="C8" s="41"/>
      <c r="D8" s="9"/>
      <c r="E8" s="10"/>
      <c r="F8" s="44"/>
      <c r="G8" s="22"/>
      <c r="H8" s="22"/>
      <c r="I8" s="23"/>
    </row>
    <row r="9" spans="1:9" ht="15" thickBot="1" x14ac:dyDescent="0.35">
      <c r="A9" s="56" t="s">
        <v>15</v>
      </c>
      <c r="B9" s="57"/>
      <c r="C9" s="57"/>
      <c r="D9" s="58"/>
      <c r="E9" s="34">
        <f>SUM(E4:E8)</f>
        <v>119.99999999999999</v>
      </c>
      <c r="F9" s="50">
        <f>SUM(F4:F8)</f>
        <v>584.45000000000005</v>
      </c>
      <c r="G9" s="35">
        <f>SUM(G4:G8)</f>
        <v>19.019999999999996</v>
      </c>
      <c r="H9" s="35">
        <f t="shared" ref="H9:I9" si="0">SUM(H4:H8)</f>
        <v>19.319999999999997</v>
      </c>
      <c r="I9" s="36">
        <f t="shared" si="0"/>
        <v>80.12</v>
      </c>
    </row>
    <row r="10" spans="1:9" x14ac:dyDescent="0.3">
      <c r="A10" s="4" t="s">
        <v>8</v>
      </c>
      <c r="B10" s="3" t="s">
        <v>27</v>
      </c>
      <c r="C10" s="11" t="s">
        <v>28</v>
      </c>
      <c r="D10" s="12">
        <v>60</v>
      </c>
      <c r="E10" s="13">
        <v>13.93</v>
      </c>
      <c r="F10" s="51">
        <v>43</v>
      </c>
      <c r="G10" s="45">
        <v>0.98</v>
      </c>
      <c r="H10" s="24">
        <v>1.38</v>
      </c>
      <c r="I10" s="25">
        <v>4.38</v>
      </c>
    </row>
    <row r="11" spans="1:9" x14ac:dyDescent="0.3">
      <c r="A11" s="4"/>
      <c r="B11" s="2" t="s">
        <v>29</v>
      </c>
      <c r="C11" s="8" t="s">
        <v>30</v>
      </c>
      <c r="D11" s="9">
        <v>200</v>
      </c>
      <c r="E11" s="10">
        <v>6.76</v>
      </c>
      <c r="F11" s="51">
        <v>94.66</v>
      </c>
      <c r="G11" s="44">
        <v>4.4000000000000004</v>
      </c>
      <c r="H11" s="22">
        <v>5.66</v>
      </c>
      <c r="I11" s="23">
        <v>6.74</v>
      </c>
    </row>
    <row r="12" spans="1:9" x14ac:dyDescent="0.3">
      <c r="A12" s="4"/>
      <c r="B12" s="2" t="s">
        <v>21</v>
      </c>
      <c r="C12" s="2" t="s">
        <v>22</v>
      </c>
      <c r="D12" s="9">
        <v>150</v>
      </c>
      <c r="E12" s="10">
        <v>26</v>
      </c>
      <c r="F12" s="51">
        <v>203.2</v>
      </c>
      <c r="G12" s="44">
        <v>5.0599999999999996</v>
      </c>
      <c r="H12" s="22">
        <v>5.22</v>
      </c>
      <c r="I12" s="23">
        <v>34.74</v>
      </c>
    </row>
    <row r="13" spans="1:9" x14ac:dyDescent="0.3">
      <c r="A13" s="4"/>
      <c r="B13" s="2" t="s">
        <v>23</v>
      </c>
      <c r="C13" s="8" t="s">
        <v>24</v>
      </c>
      <c r="D13" s="48" t="s">
        <v>20</v>
      </c>
      <c r="E13" s="10">
        <v>61.16</v>
      </c>
      <c r="F13" s="51">
        <v>196.25</v>
      </c>
      <c r="G13" s="44">
        <v>8.1999999999999993</v>
      </c>
      <c r="H13" s="22">
        <v>9</v>
      </c>
      <c r="I13" s="23">
        <v>13.05</v>
      </c>
    </row>
    <row r="14" spans="1:9" x14ac:dyDescent="0.3">
      <c r="A14" s="4"/>
      <c r="B14" s="14" t="s">
        <v>31</v>
      </c>
      <c r="C14" s="8" t="s">
        <v>32</v>
      </c>
      <c r="D14" s="15">
        <v>200</v>
      </c>
      <c r="E14" s="16">
        <v>11.75</v>
      </c>
      <c r="F14" s="51">
        <v>110</v>
      </c>
      <c r="G14" s="46">
        <v>2.09</v>
      </c>
      <c r="H14" s="26">
        <v>0.74</v>
      </c>
      <c r="I14" s="27">
        <v>29.5</v>
      </c>
    </row>
    <row r="15" spans="1:9" x14ac:dyDescent="0.3">
      <c r="A15" s="4"/>
      <c r="B15" s="14"/>
      <c r="C15" s="41" t="s">
        <v>33</v>
      </c>
      <c r="D15" s="15"/>
      <c r="E15" s="16">
        <v>35</v>
      </c>
      <c r="F15" s="51">
        <v>77</v>
      </c>
      <c r="G15" s="46">
        <v>0.52</v>
      </c>
      <c r="H15" s="26">
        <v>0.04</v>
      </c>
      <c r="I15" s="27">
        <v>7.5</v>
      </c>
    </row>
    <row r="16" spans="1:9" x14ac:dyDescent="0.3">
      <c r="A16" s="4"/>
      <c r="B16" s="14"/>
      <c r="C16" s="41" t="s">
        <v>12</v>
      </c>
      <c r="D16" s="15">
        <v>30</v>
      </c>
      <c r="E16" s="16">
        <v>3.39</v>
      </c>
      <c r="F16" s="51">
        <v>69</v>
      </c>
      <c r="G16" s="46">
        <v>2.37</v>
      </c>
      <c r="H16" s="26">
        <v>1.8</v>
      </c>
      <c r="I16" s="27">
        <v>12.4</v>
      </c>
    </row>
    <row r="17" spans="1:9" x14ac:dyDescent="0.3">
      <c r="A17" s="52" t="s">
        <v>16</v>
      </c>
      <c r="B17" s="53"/>
      <c r="C17" s="53"/>
      <c r="D17" s="54"/>
      <c r="E17" s="37">
        <f>SUM(E10:E16)</f>
        <v>157.98999999999998</v>
      </c>
      <c r="F17" s="38">
        <f>SUM(F10:F16)</f>
        <v>793.11</v>
      </c>
      <c r="G17" s="49">
        <f>SUM(G10:G16)</f>
        <v>23.62</v>
      </c>
      <c r="H17" s="49">
        <f>SUM(H10:H16)</f>
        <v>23.839999999999996</v>
      </c>
      <c r="I17" s="49">
        <f>SUM(I10:I16)</f>
        <v>108.31</v>
      </c>
    </row>
    <row r="18" spans="1:9" x14ac:dyDescent="0.3">
      <c r="A18" s="52" t="s">
        <v>17</v>
      </c>
      <c r="B18" s="53"/>
      <c r="C18" s="53"/>
      <c r="D18" s="53"/>
      <c r="E18" s="54"/>
      <c r="F18" s="47">
        <f>F9+F17</f>
        <v>1377.56</v>
      </c>
      <c r="G18" s="49">
        <f>G9+G17</f>
        <v>42.64</v>
      </c>
      <c r="H18" s="49">
        <f>H9+H17</f>
        <v>43.16</v>
      </c>
      <c r="I18" s="49">
        <f>I9+I17</f>
        <v>188.43</v>
      </c>
    </row>
  </sheetData>
  <mergeCells count="5">
    <mergeCell ref="A18:E18"/>
    <mergeCell ref="A17:D17"/>
    <mergeCell ref="B1:C1"/>
    <mergeCell ref="A9:D9"/>
    <mergeCell ref="E1:G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Александровна</cp:lastModifiedBy>
  <cp:lastPrinted>2021-05-18T10:32:40Z</cp:lastPrinted>
  <dcterms:created xsi:type="dcterms:W3CDTF">2015-06-05T18:19:34Z</dcterms:created>
  <dcterms:modified xsi:type="dcterms:W3CDTF">2025-04-02T01:38:18Z</dcterms:modified>
</cp:coreProperties>
</file>